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Протоколы общ комиссии\"/>
    </mc:Choice>
  </mc:AlternateContent>
  <xr:revisionPtr revIDLastSave="0" documentId="13_ncr:1_{B03B14A9-18C2-496B-A5BD-3E418EA358B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водный региональный  отчет" sheetId="1" r:id="rId1"/>
    <sheet name="Дополнительный перечень" sheetId="2" state="hidden" r:id="rId2"/>
  </sheets>
  <definedNames>
    <definedName name="_xlnm._FilterDatabase" localSheetId="0" hidden="1">'сводный региональный  отчет'!$A$6:$M$23</definedName>
    <definedName name="Z_0602E7AA_D679_4419_A35F_93D6C88CE633_.wvu.FilterData" localSheetId="0" hidden="1">'сводный региональный  отчет'!$A$6:$M$23</definedName>
    <definedName name="Z_06E403C0_036D_4753_8CEE_59EBAB484D27_.wvu.FilterData" localSheetId="0" hidden="1">'сводный региональный  отчет'!$A$6:$M$23</definedName>
    <definedName name="Z_0AECAFB3_02FD_4122_9385_B035B50E69EF_.wvu.FilterData" localSheetId="0" hidden="1">'сводный региональный  отчет'!$A$6:$M$23</definedName>
    <definedName name="Z_0DA4D520_8589_4BD9_8F0C_9FBD2B30D698_.wvu.FilterData" localSheetId="0" hidden="1">'сводный региональный  отчет'!$A$6:$M$23</definedName>
    <definedName name="Z_0FA0FC59_898B_4437_B76B_5E428C684A92_.wvu.FilterData" localSheetId="0" hidden="1">'сводный региональный  отчет'!$A$6:$M$23</definedName>
    <definedName name="Z_15A3C763_158B_4895_90F2_913EF1412829_.wvu.FilterData" localSheetId="0" hidden="1">'сводный региональный  отчет'!$A$6:$M$23</definedName>
    <definedName name="Z_160E802C_4765_46DE_A9EA_70F22FB14CFA_.wvu.FilterData" localSheetId="0" hidden="1">'сводный региональный  отчет'!$A$6:$J$6</definedName>
    <definedName name="Z_162BC862_4579_456B_A9EE_638495B0BB44_.wvu.FilterData" localSheetId="0" hidden="1">'сводный региональный  отчет'!$A$6:$M$23</definedName>
    <definedName name="Z_19C4FECF_670A_4F2C_88A8_EE4455376DDB_.wvu.FilterData" localSheetId="0" hidden="1">'сводный региональный  отчет'!$A$6:$M$23</definedName>
    <definedName name="Z_1B355C3C_3006_43C4_A8AB_E79CAA91B379_.wvu.FilterData" localSheetId="0" hidden="1">'сводный региональный  отчет'!$A$6:$J$6</definedName>
    <definedName name="Z_1CB9B90D_ECC9_4ADB_8A95_A9425FAC4B42_.wvu.FilterData" localSheetId="0" hidden="1">'сводный региональный  отчет'!$A$6:$M$23</definedName>
    <definedName name="Z_1FCABF61_6798_4A03_9871_1A6BB2485B59_.wvu.FilterData" localSheetId="0" hidden="1">'сводный региональный  отчет'!$A$6:$M$23</definedName>
    <definedName name="Z_259E1006_E3E2_431F_B9C7_E15B2C95BBE5_.wvu.FilterData" localSheetId="0" hidden="1">'сводный региональный  отчет'!$A$6:$M$23</definedName>
    <definedName name="Z_271E53BF_3501_42A5_AA9D_8375E4F0B715_.wvu.FilterData" localSheetId="0" hidden="1">'сводный региональный  отчет'!$A$6:$M$23</definedName>
    <definedName name="Z_286E7B37_A21C_4EF5_A4A6_CC2ED020E4E7_.wvu.FilterData" localSheetId="0" hidden="1">'сводный региональный  отчет'!$A$6:$M$23</definedName>
    <definedName name="Z_29F25596_DAD8_4908_834B_824CF6B83377_.wvu.FilterData" localSheetId="0" hidden="1">'сводный региональный  отчет'!$A$6:$M$23</definedName>
    <definedName name="Z_2F2B70B6_1068_46C8_827A_3C902710DF36_.wvu.FilterData" localSheetId="0" hidden="1">'сводный региональный  отчет'!$A$6:$J$6</definedName>
    <definedName name="Z_2FADEE0F_CBEB_4FCB_B7D1_FC694A4BC283_.wvu.FilterData" localSheetId="0" hidden="1">'сводный региональный  отчет'!$A$6:$J$6</definedName>
    <definedName name="Z_30C7335C_10EC_4603_8C82_01AA6F911F4C_.wvu.FilterData" localSheetId="0" hidden="1">'сводный региональный  отчет'!$A$6:$M$23</definedName>
    <definedName name="Z_3257AACB_6D8F_41C3_9541_7D3A573B245B_.wvu.FilterData" localSheetId="0" hidden="1">'сводный региональный  отчет'!$A$6:$M$23</definedName>
    <definedName name="Z_380DD83F_9FE9_468F_87EA_6A34305C7080_.wvu.FilterData" localSheetId="0" hidden="1">'сводный региональный  отчет'!$A$6:$M$23</definedName>
    <definedName name="Z_3B189B1D_934C_48EA_A6BC_05066068C95C_.wvu.FilterData" localSheetId="0" hidden="1">'сводный региональный  отчет'!$A$6:$M$23</definedName>
    <definedName name="Z_4111D7D0_EA25_45E9_9AEE_F88E37BBFBE5_.wvu.Cols" localSheetId="0" hidden="1">'сводный региональный  отчет'!$H:$H</definedName>
    <definedName name="Z_4111D7D0_EA25_45E9_9AEE_F88E37BBFBE5_.wvu.FilterData" localSheetId="0" hidden="1">'сводный региональный  отчет'!$A$6:$J$6</definedName>
    <definedName name="Z_44A22C5C_83F9_4D49_AEA9_CDBB245738BA_.wvu.FilterData" localSheetId="0" hidden="1">'сводный региональный  отчет'!$A$6:$M$23</definedName>
    <definedName name="Z_459239A0_B68E_41B6_8147_82D01A8ACFB4_.wvu.FilterData" localSheetId="0" hidden="1">'сводный региональный  отчет'!$A$6:$M$23</definedName>
    <definedName name="Z_46564B42_39A2_4196_864B_A686C117309A_.wvu.FilterData" localSheetId="0" hidden="1">'сводный региональный  отчет'!$A$6:$M$23</definedName>
    <definedName name="Z_4F0559D0_281D_4A1D_8A71_93FC9B217A00_.wvu.Cols" localSheetId="0" hidden="1">'сводный региональный  отчет'!$H:$H</definedName>
    <definedName name="Z_4F0559D0_281D_4A1D_8A71_93FC9B217A00_.wvu.FilterData" localSheetId="0" hidden="1">'сводный региональный  отчет'!$A$6:$J$6</definedName>
    <definedName name="Z_53B9C17A_D9C2_42EE_92C1_54780BDCC0D6_.wvu.FilterData" localSheetId="0" hidden="1">'сводный региональный  отчет'!$A$6:$M$23</definedName>
    <definedName name="Z_5701EDBB_2C9E_4C9F_9FC3_ACA8AB91E77B_.wvu.FilterData" localSheetId="0" hidden="1">'сводный региональный  отчет'!$A$6:$M$23</definedName>
    <definedName name="Z_59109EEF_D6FF_456E_8AE1_DF770E75E2C6_.wvu.FilterData" localSheetId="0" hidden="1">'сводный региональный  отчет'!$A$6:$M$23</definedName>
    <definedName name="Z_61EDAE3C_8782_4339_90F8_C4EC53FE9231_.wvu.FilterData" localSheetId="0" hidden="1">'сводный региональный  отчет'!$A$6:$M$23</definedName>
    <definedName name="Z_690DCB05_5861_455E_9A59_301A6EB49E81_.wvu.FilterData" localSheetId="0" hidden="1">'сводный региональный  отчет'!$A$6:$M$23</definedName>
    <definedName name="Z_697382F8_CD4E_48ED_B41D_01A83ACC4837_.wvu.FilterData" localSheetId="0" hidden="1">'сводный региональный  отчет'!$A$6:$M$23</definedName>
    <definedName name="Z_6CD86091_4AFE_42F6_ADDE_ADC822B2B133_.wvu.FilterData" localSheetId="0" hidden="1">'сводный региональный  отчет'!$A$6:$M$23</definedName>
    <definedName name="Z_6ED9B144_87FD_4AFF_B1E4_1739DCD34C97_.wvu.FilterData" localSheetId="0" hidden="1">'сводный региональный  отчет'!$A$6:$M$23</definedName>
    <definedName name="Z_786533B7_ED49_4DDA_9574_7A10CFA34F85_.wvu.FilterData" localSheetId="0" hidden="1">'сводный региональный  отчет'!$A$6:$M$23</definedName>
    <definedName name="Z_7E6A0E24_ACEB_4A6E_8D54_2F090E5EB422_.wvu.FilterData" localSheetId="0" hidden="1">'сводный региональный  отчет'!$A$6:$M$23</definedName>
    <definedName name="Z_8321AE13_74C5_40B7_B933_09D0AE64EE57_.wvu.FilterData" localSheetId="0" hidden="1">'сводный региональный  отчет'!$A$6:$J$6</definedName>
    <definedName name="Z_88D4C13C_FFE0_4782_8A4C_9C7DDA982C46_.wvu.FilterData" localSheetId="0" hidden="1">'сводный региональный  отчет'!$A$6:$M$23</definedName>
    <definedName name="Z_8BE7E375_E10D_46D0_80ED_EEAEF5F6875F_.wvu.FilterData" localSheetId="0" hidden="1">'сводный региональный  отчет'!$A$6:$M$23</definedName>
    <definedName name="Z_8DC2E640_9BE9_4DB2_B931_F6F7FD56DC6E_.wvu.FilterData" localSheetId="0" hidden="1">'сводный региональный  отчет'!$A$6:$J$6</definedName>
    <definedName name="Z_8F09D459_5F85_4DC6_8BE4_DF403ACFA760_.wvu.FilterData" localSheetId="0" hidden="1">'сводный региональный  отчет'!$A$6:$M$23</definedName>
    <definedName name="Z_9023BA90_E268_4642_98DF_5B2D473ADD47_.wvu.FilterData" localSheetId="0" hidden="1">'сводный региональный  отчет'!$A$6:$M$23</definedName>
    <definedName name="Z_919A37B8_A1D7_4600_B1FB_D7A51FDE0236_.wvu.FilterData" localSheetId="0" hidden="1">'сводный региональный  отчет'!$A$6:$M$23</definedName>
    <definedName name="Z_93B84F3A_86ED_41BD_9A55_F0ACE3EBC8B5_.wvu.Cols" localSheetId="0" hidden="1">'сводный региональный  отчет'!#REF!</definedName>
    <definedName name="Z_93B84F3A_86ED_41BD_9A55_F0ACE3EBC8B5_.wvu.FilterData" localSheetId="0" hidden="1">'сводный региональный  отчет'!$A$6:$M$23</definedName>
    <definedName name="Z_980727AE_5275_4338_BA87_F23015069AA2_.wvu.FilterData" localSheetId="0" hidden="1">'сводный региональный  отчет'!$A$6:$M$23</definedName>
    <definedName name="Z_99C1D7FB_51AC_44E1_8DF6_799A525394A1_.wvu.FilterData" localSheetId="0" hidden="1">'сводный региональный  отчет'!$A$6:$M$23</definedName>
    <definedName name="Z_9E0C868A_EBD9_47B5_8E80_6488DEAA129B_.wvu.FilterData" localSheetId="0" hidden="1">'сводный региональный  отчет'!$A$6:$M$23</definedName>
    <definedName name="Z_A0100D1D_B05A_4802_A22E_EC06E33F13B9_.wvu.FilterData" localSheetId="0" hidden="1">'сводный региональный  отчет'!$A$6:$M$23</definedName>
    <definedName name="Z_A91E3726_7EF3_495E_822B_34EE5A497140_.wvu.FilterData" localSheetId="0" hidden="1">'сводный региональный  отчет'!$A$6:$M$23</definedName>
    <definedName name="Z_ADE57332_6068_494B_9C39_369FFD53B3CB_.wvu.FilterData" localSheetId="0" hidden="1">'сводный региональный  отчет'!$A$6:$M$23</definedName>
    <definedName name="Z_B17F929F_1EC0_4C68_8D4C_99E38FE7931F_.wvu.FilterData" localSheetId="0" hidden="1">'сводный региональный  отчет'!$A$6:$M$23</definedName>
    <definedName name="Z_B56113B5_5D07_4F1A_A1D9_051B0B038F87_.wvu.Cols" localSheetId="0" hidden="1">'сводный региональный  отчет'!$H:$H</definedName>
    <definedName name="Z_B56113B5_5D07_4F1A_A1D9_051B0B038F87_.wvu.FilterData" localSheetId="0" hidden="1">'сводный региональный  отчет'!$A$6:$J$6</definedName>
    <definedName name="Z_B8CBA9B2_E1C8_4462_9AB6_4B15F38B766E_.wvu.FilterData" localSheetId="0" hidden="1">'сводный региональный  отчет'!$A$6:$M$23</definedName>
    <definedName name="Z_BB9815FF_3646_4D81_AD09_823872BCF786_.wvu.FilterData" localSheetId="0" hidden="1">'сводный региональный  отчет'!$A$6:$M$23</definedName>
    <definedName name="Z_BDE8846B_99F2_4F1A_88D3_FE2C84279307_.wvu.FilterData" localSheetId="0" hidden="1">'сводный региональный  отчет'!$A$6:$J$6</definedName>
    <definedName name="Z_C114A47A_07C5_4E2A_AAD8_C7BFBA297707_.wvu.FilterData" localSheetId="0" hidden="1">'сводный региональный  отчет'!$A$6:$M$23</definedName>
    <definedName name="Z_D0F50AFF_9CD2_4DA3_A272_F5A0CD705EF5_.wvu.FilterData" localSheetId="0" hidden="1">'сводный региональный  отчет'!$A$6:$M$23</definedName>
    <definedName name="Z_D5E38EEF_8A0D_4923_8D6C_4AC3201B6553_.wvu.FilterData" localSheetId="0" hidden="1">'сводный региональный  отчет'!$A$6:$M$23</definedName>
    <definedName name="Z_D72CD694_6CE8_4B08_B703_9AB41872E80C_.wvu.FilterData" localSheetId="0" hidden="1">'сводный региональный  отчет'!$A$6:$M$23</definedName>
    <definedName name="Z_DBA56A24_4641_4DB8_835B_D84395B48384_.wvu.FilterData" localSheetId="0" hidden="1">'сводный региональный  отчет'!$A$6:$M$23</definedName>
    <definedName name="Z_E423F912_BA60_47D2_8227_958D57EFC3D3_.wvu.FilterData" localSheetId="0" hidden="1">'сводный региональный  отчет'!$A$6:$M$23</definedName>
    <definedName name="Z_E75C21C1_C6D7_4629_B8B6_42B25D8E5504_.wvu.FilterData" localSheetId="0" hidden="1">'сводный региональный  отчет'!$A$6:$J$6</definedName>
    <definedName name="Z_EC31156A_444A_4EC4_A832_FFCE10AC333E_.wvu.FilterData" localSheetId="0" hidden="1">'сводный региональный  отчет'!$A$6:$M$23</definedName>
    <definedName name="Z_F1DE88F4_9F10_45EC_9656_01CD07B381F2_.wvu.FilterData" localSheetId="0" hidden="1">'сводный региональный  отчет'!$A$6:$M$23</definedName>
    <definedName name="Z_F1F59241_77AE_4E52_AC1E_6BF8E5DA57CB_.wvu.FilterData" localSheetId="0" hidden="1">'сводный региональный  отчет'!$A$6:$M$23</definedName>
    <definedName name="Z_F45DD796_B4C4_4A7E_8CD5_11E5ED25F878_.wvu.FilterData" localSheetId="0" hidden="1">'сводный региональный  отчет'!$A$6:$M$23</definedName>
    <definedName name="Z_F63376C2_B8E7_43CD_90B6_70F5B7F46A51_.wvu.Cols" localSheetId="0" hidden="1">'сводный региональный  отчет'!#REF!</definedName>
    <definedName name="Z_F63376C2_B8E7_43CD_90B6_70F5B7F46A51_.wvu.FilterData" localSheetId="0" hidden="1">'сводный региональный  отчет'!$A$6:$M$23</definedName>
    <definedName name="Z_F6BD1D0B_A58B_417D_835A_03E5E7C69DC4_.wvu.FilterData" localSheetId="0" hidden="1">'сводный региональный  отчет'!$A$6:$M$23</definedName>
    <definedName name="Z_FBE017CC_5F9C_4432_8F6A_A223242392A7_.wvu.FilterData" localSheetId="0" hidden="1">'сводный региональный  отчет'!$A$6:$M$23</definedName>
    <definedName name="Z_FEAFAEF4_4CEA_4848_BB27_FA7EFD636D0D_.wvu.FilterData" localSheetId="0" hidden="1">'сводный региональный  отчет'!$A$6:$M$23</definedName>
  </definedNames>
  <calcPr calcId="191029"/>
</workbook>
</file>

<file path=xl/calcChain.xml><?xml version="1.0" encoding="utf-8"?>
<calcChain xmlns="http://schemas.openxmlformats.org/spreadsheetml/2006/main">
  <c r="H23" i="1" l="1"/>
  <c r="G26" i="2" l="1"/>
  <c r="F26" i="2"/>
  <c r="E26" i="2"/>
  <c r="D26" i="2"/>
  <c r="H26" i="2" s="1"/>
  <c r="C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M23" i="1"/>
  <c r="L23" i="1"/>
  <c r="K23" i="1"/>
  <c r="J23" i="1"/>
  <c r="I23" i="1"/>
  <c r="D23" i="1"/>
  <c r="I26" i="2" l="1"/>
</calcChain>
</file>

<file path=xl/sharedStrings.xml><?xml version="1.0" encoding="utf-8"?>
<sst xmlns="http://schemas.openxmlformats.org/spreadsheetml/2006/main" count="116" uniqueCount="72">
  <si>
    <t xml:space="preserve">о результатах  голосования по отбору общественных территорий,  подлежащих благоустройству в рамках реализации муниципальных программ формирования современной городской среды, проведенного в период с 15 марта по 30 апреля 2024 года                                                                                                                          
</t>
  </si>
  <si>
    <t>№ п/п</t>
  </si>
  <si>
    <t xml:space="preserve">Наименование  субъекта </t>
  </si>
  <si>
    <t xml:space="preserve">Наименование  МО  </t>
  </si>
  <si>
    <t xml:space="preserve">Наименование общественной территории,  предложенной для общественного обсуждения </t>
  </si>
  <si>
    <t xml:space="preserve">Вид  объекта общественных пространств,  предложенных для общественного обсуждения (парк, сквер, бульвар, набережная, благоустройство памятных мест, площади и иное) </t>
  </si>
  <si>
    <t>Голосование за отбор территории да/нет</t>
  </si>
  <si>
    <t>Голосование за дизайн проект да/нет</t>
  </si>
  <si>
    <t>Количество голосов, поданных за конкретную  общественную территорию</t>
  </si>
  <si>
    <t>Общественная территория (дизайн проект),  признанная победителем по итогам голосования (да)</t>
  </si>
  <si>
    <t>Планируемый год реализации территории - победителя голосования, (да)</t>
  </si>
  <si>
    <t>_____________</t>
  </si>
  <si>
    <t xml:space="preserve">Дата </t>
  </si>
  <si>
    <t>__________________</t>
  </si>
  <si>
    <r>
      <t xml:space="preserve">Сведения по 22 субъектам с </t>
    </r>
    <r>
      <rPr>
        <b/>
        <sz val="12"/>
        <color theme="1"/>
        <rFont val="Calibri"/>
        <scheme val="minor"/>
      </rPr>
      <t xml:space="preserve">дополнительным </t>
    </r>
    <r>
      <rPr>
        <sz val="12"/>
        <color theme="1"/>
        <rFont val="Calibri"/>
        <scheme val="minor"/>
      </rPr>
      <t xml:space="preserve">перечнем работ по которым </t>
    </r>
    <r>
      <rPr>
        <b/>
        <sz val="12"/>
        <color theme="1"/>
        <rFont val="Calibri"/>
        <scheme val="minor"/>
      </rPr>
      <t>формы участия переданы на уровень муниципалитетов</t>
    </r>
  </si>
  <si>
    <t>Наименование субъекта</t>
  </si>
  <si>
    <t>Всего МО</t>
  </si>
  <si>
    <t>Трудовое</t>
  </si>
  <si>
    <t>Финансовое</t>
  </si>
  <si>
    <t>Трудовое и (или) финансове</t>
  </si>
  <si>
    <t>Не установлено ничего</t>
  </si>
  <si>
    <t>Проверка ошибок</t>
  </si>
  <si>
    <t>Белгородская область</t>
  </si>
  <si>
    <t>Владимирская область</t>
  </si>
  <si>
    <t>Смоленская область</t>
  </si>
  <si>
    <t>Ярославская область</t>
  </si>
  <si>
    <t>Архангельская область</t>
  </si>
  <si>
    <t>Мурманская область</t>
  </si>
  <si>
    <t>Новгородская область</t>
  </si>
  <si>
    <t>Карачаево-Черкессия</t>
  </si>
  <si>
    <t>Ингушетия</t>
  </si>
  <si>
    <t>Чеченская Республика</t>
  </si>
  <si>
    <t>Кировская область</t>
  </si>
  <si>
    <t>Удмуртская Республика</t>
  </si>
  <si>
    <t>Чувашская Республика</t>
  </si>
  <si>
    <t>Забайкальский край</t>
  </si>
  <si>
    <t>Новосибирская область</t>
  </si>
  <si>
    <t>Республика Алтай</t>
  </si>
  <si>
    <t>Республика Тыва</t>
  </si>
  <si>
    <t>Чукотский АО</t>
  </si>
  <si>
    <t>Республика Крым</t>
  </si>
  <si>
    <t>Сахалинская область</t>
  </si>
  <si>
    <t>Свердловская область</t>
  </si>
  <si>
    <t>Респблика Бурятия</t>
  </si>
  <si>
    <t>Всего:</t>
  </si>
  <si>
    <t>«Благоустройство территории, прилегающей к Парку аттракционов (ул. Толстого (от ул. Первомайская до пер. Октябрьский), пер. Октябрьский (от ул. Ленина до ул. Набережной) в городе Благодарный Благодарненского муниципального округа Ставропольского края»</t>
  </si>
  <si>
    <t>«Территория, прилегающая к обелиску «Семнадцати погибшим в 1919 году активистам советской власти» по ул. Первомайская в городе Благодарный Благодарненского муниципального округа Ставропольского края»</t>
  </si>
  <si>
    <t>«Благоустройство территории, прилегающей к памятнику Однокозова на ул. Первомайская (район верхнего рынка) в городе Благодарный Благодарненского муниципального округа Ставропольского края»</t>
  </si>
  <si>
    <t>«Устройство пешеходной дорожки от ул. Чапаева до ул. Шолохова, 2 хутора Алтухов Благодарненского муниципального округа Ставропольского края»</t>
  </si>
  <si>
    <t>«Благоустройство территории прилегающей к спортивной площадке по ул. Пролетарской, 128а в селе Александрия Благодарненского муниципального округа Ставропольского края».</t>
  </si>
  <si>
    <t>«Благоустройство территории для ярмарочной площади по улице Мира б/н в селе Алексеевское Благодарненского городского округа Ставропольского края»</t>
  </si>
  <si>
    <t>«Устройство детской площадки в хуторе Большевик по улице Зеленой между домами №44 - №46 Благодарненского муниципального округа Ставропольского края»</t>
  </si>
  <si>
    <t>«Благоустройство территории парка, расположенного по адресу: Ставропольский край, Благодарненский муниципальный округ, село Бурлацкое ул. Артюхова, б/н»</t>
  </si>
  <si>
    <t>«Благоустройство сквера на территории, прилегающей к зданию МУК «Дворец культуры села Елизаветинское» Благодарненского муниципального округа Ставропольского края»</t>
  </si>
  <si>
    <t>«Обустройство спортивного стадиона в селе Каменная Балка Благодарненского муниципального округа Ставропольского края»</t>
  </si>
  <si>
    <t>«Благоустройство территории, прилегающей к зданию средней школы № 13 села Мирное и храму Рождества Пресвятой Богородицы по ул. Пролетарская № 21 –ул. Пролетарская № 27 в селе Мирное Благодарненского муниципального округа  Ставропольского края»</t>
  </si>
  <si>
    <t>«Благоустройство парковой зоны в селе Сотниковское Благодарненского  муниципального округа Ставропольского края»</t>
  </si>
  <si>
    <t>«Обустройство детской игровой площадки в селе Спасское ул. Красная, б/н Благодарненского муниципального округа Ставропольского края»</t>
  </si>
  <si>
    <t>«Установка спортивной площадки ГТО, расположенной по адресу: Ставропольский край, Благодарненский муниципальный округ, поселок Ставропольский,  ул. Ленина, б/н»</t>
  </si>
  <si>
    <t>«Благоустройство территории набережной по ул. Дьякова в  селе Шишкино Благодарненского муниципального округа Ставропольского края»</t>
  </si>
  <si>
    <t>«Благоустройство территории, прилегающей к зданию муниципального учреждения культуры «Дом культуры аула Эдельбай»</t>
  </si>
  <si>
    <t>иное</t>
  </si>
  <si>
    <t>благоустройство памятных мест</t>
  </si>
  <si>
    <t>сквер</t>
  </si>
  <si>
    <t>парк</t>
  </si>
  <si>
    <t>набережная</t>
  </si>
  <si>
    <t>да</t>
  </si>
  <si>
    <t>нет</t>
  </si>
  <si>
    <t xml:space="preserve">Дулепова Валентина Павловна,директор автономной некоммерческой организации дополнительного профессионального образования Благодарненский районный центр «Знание», председатель Общественного совета,Председатель Общественной комиссии </t>
  </si>
  <si>
    <t>Благодарненский муниципальный округ</t>
  </si>
  <si>
    <t>Ставропольский край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</si>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</sst>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8" x14ac:knownFonts="1">
    <font>
      <sz val="11"/>
      <color theme="1"/>
      <name val="Calibri"/>
      <scheme val="minor"/>
    </font>
    <font>
      <sz val="11"/>
      <color indexed="64"/>
      <name val="Calibri"/>
    </font>
    <font>
      <sz val="10"/>
      <name val="Arial"/>
    </font>
    <font>
      <sz val="14"/>
      <color theme="1"/>
      <name val="Times New Roman"/>
    </font>
    <font>
      <sz val="15"/>
      <color theme="1"/>
      <name val="Calibri"/>
      <scheme val="minor"/>
    </font>
    <font>
      <sz val="14"/>
      <color theme="1"/>
      <name val="Calibri"/>
      <scheme val="minor"/>
    </font>
    <font>
      <b/>
      <sz val="14"/>
      <color theme="1"/>
      <name val="Times New Roman"/>
    </font>
    <font>
      <i/>
      <sz val="11"/>
      <color theme="1"/>
      <name val="Calibri"/>
      <scheme val="minor"/>
    </font>
    <font>
      <sz val="10"/>
      <color theme="1"/>
      <name val="Times New Roman"/>
    </font>
    <font>
      <sz val="11"/>
      <color theme="1"/>
      <name val="Times New Roman"/>
    </font>
    <font>
      <b/>
      <sz val="11"/>
      <color theme="1"/>
      <name val="Times New Roman"/>
    </font>
    <font>
      <sz val="12"/>
      <color theme="1"/>
      <name val="Calibri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  <font>
      <b/>
      <sz val="12"/>
      <color theme="1"/>
      <name val="Calibri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 tint="-0.249977111117893"/>
        <bgColor theme="0" tint="-0.249977111117893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164" fontId="13" fillId="0" borderId="0" applyFont="0" applyFill="0" applyBorder="0" applyProtection="0"/>
  </cellStyleXfs>
  <cellXfs count="5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/>
    <xf numFmtId="0" fontId="5" fillId="0" borderId="5" xfId="0" applyFont="1" applyBorder="1"/>
    <xf numFmtId="0" fontId="0" fillId="0" borderId="5" xfId="0" applyBorder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/>
    <xf numFmtId="0" fontId="5" fillId="0" borderId="6" xfId="0" applyFont="1" applyBorder="1"/>
    <xf numFmtId="0" fontId="0" fillId="0" borderId="6" xfId="0" applyBorder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2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/>
    </xf>
    <xf numFmtId="0" fontId="1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2" fillId="3" borderId="1" xfId="0" applyFont="1" applyFill="1" applyBorder="1" applyAlignment="1">
      <alignment horizontal="center" vertical="center"/>
    </xf>
  </cellXfs>
  <cellStyles count="6">
    <cellStyle name="Excel Built-in Normal" xfId="1" xr:uid="{00000000-0005-0000-0000-000000000000}"/>
    <cellStyle name="Обычный" xfId="0" builtinId="0"/>
    <cellStyle name="Обычный 2" xfId="2" xr:uid="{00000000-0005-0000-0000-000002000000}"/>
    <cellStyle name="Обычный 2 3" xfId="3" xr:uid="{00000000-0005-0000-0000-000003000000}"/>
    <cellStyle name="Обычный 3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355600</xdr:colOff>
      <xdr:row>21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70074" y="292131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21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 bwMode="auto">
        <a:xfrm>
          <a:off x="1870074" y="260127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21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 bwMode="auto">
        <a:xfrm>
          <a:off x="1870074" y="260127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21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 bwMode="auto">
        <a:xfrm>
          <a:off x="1870074" y="292131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21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 bwMode="auto">
        <a:xfrm>
          <a:off x="1870074" y="260127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21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 bwMode="auto">
        <a:xfrm>
          <a:off x="1870074" y="260127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21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 bwMode="auto">
        <a:xfrm>
          <a:off x="2725420" y="595884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21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 bwMode="auto">
        <a:xfrm>
          <a:off x="2725420" y="595884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21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 bwMode="auto">
        <a:xfrm>
          <a:off x="2725420" y="595884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23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 bwMode="auto"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23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 bwMode="auto"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23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 bwMode="auto"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23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 bwMode="auto"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23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 bwMode="auto"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23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 bwMode="auto"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23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 bwMode="auto"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23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 bwMode="auto"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358140</xdr:colOff>
      <xdr:row>23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 bwMode="auto">
        <a:xfrm>
          <a:off x="254254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ru-RU" sz="1800" b="0" i="0" u="none" strike="noStrike" cap="none" spc="0">
            <a:ln>
              <a:noFill/>
            </a:ln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7"/>
  <sheetViews>
    <sheetView tabSelected="1" topLeftCell="A34" zoomScale="85" workbookViewId="0">
      <selection sqref="A1:M28"/>
    </sheetView>
  </sheetViews>
  <sheetFormatPr defaultColWidth="8.85546875" defaultRowHeight="19.5" x14ac:dyDescent="0.3"/>
  <cols>
    <col min="1" max="1" width="8.140625" style="1" bestFit="1" customWidth="1"/>
    <col min="2" max="2" width="22.85546875" style="2" customWidth="1"/>
    <col min="3" max="3" width="24.85546875" style="2" customWidth="1"/>
    <col min="4" max="4" width="21.85546875" style="2" customWidth="1"/>
    <col min="5" max="5" width="27.42578125" style="2" customWidth="1"/>
    <col min="6" max="6" width="18.5703125" style="2" customWidth="1"/>
    <col min="7" max="7" width="20.5703125" style="2" customWidth="1"/>
    <col min="8" max="8" width="19.5703125" style="1" customWidth="1"/>
    <col min="9" max="9" width="18.85546875" style="1" customWidth="1"/>
    <col min="10" max="10" width="9.28515625" style="1" bestFit="1" customWidth="1"/>
    <col min="11" max="11" width="9.28515625" style="3" bestFit="1" customWidth="1"/>
    <col min="12" max="12" width="9.28515625" style="4" bestFit="1" customWidth="1"/>
    <col min="13" max="13" width="9.28515625" bestFit="1" customWidth="1"/>
  </cols>
  <sheetData>
    <row r="1" spans="1:13" ht="27.75" customHeight="1" x14ac:dyDescent="0.25">
      <c r="A1" s="40" t="s">
        <v>71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08.75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4" spans="1:13" ht="127.5" customHeight="1" x14ac:dyDescent="0.25">
      <c r="A4" s="42" t="s">
        <v>1</v>
      </c>
      <c r="B4" s="42" t="s">
        <v>2</v>
      </c>
      <c r="C4" s="42" t="s">
        <v>3</v>
      </c>
      <c r="D4" s="42" t="s">
        <v>4</v>
      </c>
      <c r="E4" s="42" t="s">
        <v>5</v>
      </c>
      <c r="F4" s="42" t="s">
        <v>6</v>
      </c>
      <c r="G4" s="42" t="s">
        <v>7</v>
      </c>
      <c r="H4" s="42" t="s">
        <v>8</v>
      </c>
      <c r="I4" s="42" t="s">
        <v>9</v>
      </c>
      <c r="J4" s="43" t="s">
        <v>10</v>
      </c>
      <c r="K4" s="44"/>
      <c r="L4" s="44"/>
      <c r="M4" s="45"/>
    </row>
    <row r="5" spans="1:13" ht="208.5" customHeight="1" x14ac:dyDescent="0.25">
      <c r="A5" s="42"/>
      <c r="B5" s="42"/>
      <c r="C5" s="42"/>
      <c r="D5" s="42"/>
      <c r="E5" s="42"/>
      <c r="F5" s="42"/>
      <c r="G5" s="42"/>
      <c r="H5" s="42"/>
      <c r="I5" s="42"/>
      <c r="J5" s="2">
        <v>2025</v>
      </c>
      <c r="K5" s="5">
        <v>2026</v>
      </c>
      <c r="L5" s="2">
        <v>2027</v>
      </c>
      <c r="M5" s="5">
        <v>2028</v>
      </c>
    </row>
    <row r="6" spans="1:13" s="6" customFormat="1" ht="27" customHeight="1" x14ac:dyDescent="0.25">
      <c r="A6" s="7">
        <v>1</v>
      </c>
      <c r="B6" s="8">
        <v>2</v>
      </c>
      <c r="C6" s="7">
        <v>3</v>
      </c>
      <c r="D6" s="8">
        <v>4</v>
      </c>
      <c r="E6" s="7">
        <v>5</v>
      </c>
      <c r="F6" s="8">
        <v>6</v>
      </c>
      <c r="G6" s="7">
        <v>7</v>
      </c>
      <c r="H6" s="8">
        <v>8</v>
      </c>
      <c r="I6" s="7">
        <v>9</v>
      </c>
      <c r="J6" s="8">
        <v>10</v>
      </c>
      <c r="K6" s="7">
        <v>11</v>
      </c>
      <c r="L6" s="8">
        <v>12</v>
      </c>
      <c r="M6" s="7">
        <v>13</v>
      </c>
    </row>
    <row r="7" spans="1:13" s="6" customFormat="1" ht="252.75" customHeight="1" x14ac:dyDescent="0.25">
      <c r="A7" s="7"/>
      <c r="B7" s="34" t="s">
        <v>70</v>
      </c>
      <c r="C7" s="46" t="s">
        <v>69</v>
      </c>
      <c r="D7" s="33" t="s">
        <v>45</v>
      </c>
      <c r="E7" s="7" t="s">
        <v>61</v>
      </c>
      <c r="F7" s="8" t="s">
        <v>66</v>
      </c>
      <c r="G7" s="7" t="s">
        <v>67</v>
      </c>
      <c r="H7" s="8">
        <v>14257</v>
      </c>
      <c r="I7" s="7" t="s">
        <v>66</v>
      </c>
      <c r="J7" s="8" t="s">
        <v>66</v>
      </c>
      <c r="K7" s="7"/>
      <c r="L7" s="8"/>
      <c r="M7" s="7"/>
    </row>
    <row r="8" spans="1:13" s="6" customFormat="1" ht="236.25" customHeight="1" x14ac:dyDescent="0.25">
      <c r="A8" s="7"/>
      <c r="B8" s="35"/>
      <c r="C8" s="47"/>
      <c r="D8" s="33" t="s">
        <v>46</v>
      </c>
      <c r="E8" s="7" t="s">
        <v>62</v>
      </c>
      <c r="F8" s="8" t="s">
        <v>66</v>
      </c>
      <c r="G8" s="7" t="s">
        <v>67</v>
      </c>
      <c r="H8" s="8">
        <v>363</v>
      </c>
      <c r="I8" s="7"/>
      <c r="J8" s="8"/>
      <c r="K8" s="7"/>
      <c r="L8" s="8"/>
      <c r="M8" s="7"/>
    </row>
    <row r="9" spans="1:13" s="6" customFormat="1" ht="224.25" customHeight="1" x14ac:dyDescent="0.25">
      <c r="A9" s="7"/>
      <c r="B9" s="35"/>
      <c r="C9" s="47"/>
      <c r="D9" s="33" t="s">
        <v>47</v>
      </c>
      <c r="E9" s="7" t="s">
        <v>62</v>
      </c>
      <c r="F9" s="8" t="s">
        <v>66</v>
      </c>
      <c r="G9" s="7" t="s">
        <v>67</v>
      </c>
      <c r="H9" s="8">
        <v>238</v>
      </c>
      <c r="I9" s="7"/>
      <c r="J9" s="8"/>
      <c r="K9" s="7"/>
      <c r="L9" s="8"/>
      <c r="M9" s="7"/>
    </row>
    <row r="10" spans="1:13" s="6" customFormat="1" ht="174.75" customHeight="1" x14ac:dyDescent="0.25">
      <c r="A10" s="7"/>
      <c r="B10" s="35"/>
      <c r="C10" s="47"/>
      <c r="D10" s="33" t="s">
        <v>48</v>
      </c>
      <c r="E10" s="7" t="s">
        <v>61</v>
      </c>
      <c r="F10" s="8" t="s">
        <v>66</v>
      </c>
      <c r="G10" s="7" t="s">
        <v>67</v>
      </c>
      <c r="H10" s="8">
        <v>234</v>
      </c>
      <c r="I10" s="7"/>
      <c r="J10" s="8"/>
      <c r="K10" s="7"/>
      <c r="L10" s="8"/>
      <c r="M10" s="7"/>
    </row>
    <row r="11" spans="1:13" s="6" customFormat="1" ht="192.75" customHeight="1" x14ac:dyDescent="0.25">
      <c r="A11" s="7"/>
      <c r="B11" s="35"/>
      <c r="C11" s="47"/>
      <c r="D11" s="33" t="s">
        <v>49</v>
      </c>
      <c r="E11" s="7" t="s">
        <v>61</v>
      </c>
      <c r="F11" s="8" t="s">
        <v>66</v>
      </c>
      <c r="G11" s="7" t="s">
        <v>67</v>
      </c>
      <c r="H11" s="8">
        <v>1047</v>
      </c>
      <c r="I11" s="7"/>
      <c r="J11" s="8"/>
      <c r="K11" s="7"/>
      <c r="L11" s="8"/>
      <c r="M11" s="7"/>
    </row>
    <row r="12" spans="1:13" s="6" customFormat="1" ht="156" customHeight="1" x14ac:dyDescent="0.25">
      <c r="A12" s="7"/>
      <c r="B12" s="35"/>
      <c r="C12" s="47"/>
      <c r="D12" s="33" t="s">
        <v>50</v>
      </c>
      <c r="E12" s="7" t="s">
        <v>61</v>
      </c>
      <c r="F12" s="8" t="s">
        <v>66</v>
      </c>
      <c r="G12" s="7" t="s">
        <v>67</v>
      </c>
      <c r="H12" s="8">
        <v>189</v>
      </c>
      <c r="I12" s="7"/>
      <c r="J12" s="8"/>
      <c r="K12" s="7"/>
      <c r="L12" s="8"/>
      <c r="M12" s="7"/>
    </row>
    <row r="13" spans="1:13" s="6" customFormat="1" ht="171" customHeight="1" x14ac:dyDescent="0.25">
      <c r="A13" s="7"/>
      <c r="B13" s="35"/>
      <c r="C13" s="47"/>
      <c r="D13" s="33" t="s">
        <v>51</v>
      </c>
      <c r="E13" s="7" t="s">
        <v>61</v>
      </c>
      <c r="F13" s="8" t="s">
        <v>66</v>
      </c>
      <c r="G13" s="7" t="s">
        <v>67</v>
      </c>
      <c r="H13" s="8">
        <v>117</v>
      </c>
      <c r="I13" s="7"/>
      <c r="J13" s="8"/>
      <c r="K13" s="7"/>
      <c r="L13" s="8"/>
      <c r="M13" s="7"/>
    </row>
    <row r="14" spans="1:13" s="6" customFormat="1" ht="191.25" customHeight="1" x14ac:dyDescent="0.25">
      <c r="A14" s="7"/>
      <c r="B14" s="35"/>
      <c r="C14" s="47"/>
      <c r="D14" s="33" t="s">
        <v>52</v>
      </c>
      <c r="E14" s="7" t="s">
        <v>61</v>
      </c>
      <c r="F14" s="8" t="s">
        <v>66</v>
      </c>
      <c r="G14" s="7" t="s">
        <v>67</v>
      </c>
      <c r="H14" s="8">
        <v>155</v>
      </c>
      <c r="I14" s="7"/>
      <c r="J14" s="8"/>
      <c r="K14" s="7"/>
      <c r="L14" s="8"/>
      <c r="M14" s="7"/>
    </row>
    <row r="15" spans="1:13" s="6" customFormat="1" ht="207" customHeight="1" x14ac:dyDescent="0.25">
      <c r="A15" s="7"/>
      <c r="B15" s="35"/>
      <c r="C15" s="47"/>
      <c r="D15" s="33" t="s">
        <v>53</v>
      </c>
      <c r="E15" s="7" t="s">
        <v>63</v>
      </c>
      <c r="F15" s="8" t="s">
        <v>66</v>
      </c>
      <c r="G15" s="7" t="s">
        <v>67</v>
      </c>
      <c r="H15" s="8">
        <v>356</v>
      </c>
      <c r="I15" s="7"/>
      <c r="J15" s="8"/>
      <c r="K15" s="7"/>
      <c r="L15" s="8"/>
      <c r="M15" s="7"/>
    </row>
    <row r="16" spans="1:13" s="6" customFormat="1" ht="142.5" customHeight="1" x14ac:dyDescent="0.25">
      <c r="A16" s="7"/>
      <c r="B16" s="35"/>
      <c r="C16" s="47"/>
      <c r="D16" s="33" t="s">
        <v>54</v>
      </c>
      <c r="E16" s="7" t="s">
        <v>61</v>
      </c>
      <c r="F16" s="8" t="s">
        <v>66</v>
      </c>
      <c r="G16" s="7" t="s">
        <v>67</v>
      </c>
      <c r="H16" s="8">
        <v>602</v>
      </c>
      <c r="I16" s="7"/>
      <c r="J16" s="8"/>
      <c r="K16" s="7"/>
      <c r="L16" s="8"/>
      <c r="M16" s="7"/>
    </row>
    <row r="17" spans="1:13" s="6" customFormat="1" ht="266.25" customHeight="1" x14ac:dyDescent="0.25">
      <c r="A17" s="7"/>
      <c r="B17" s="35"/>
      <c r="C17" s="47"/>
      <c r="D17" s="33" t="s">
        <v>55</v>
      </c>
      <c r="E17" s="7" t="s">
        <v>61</v>
      </c>
      <c r="F17" s="8" t="s">
        <v>66</v>
      </c>
      <c r="G17" s="7" t="s">
        <v>67</v>
      </c>
      <c r="H17" s="8">
        <v>126</v>
      </c>
      <c r="I17" s="7"/>
      <c r="J17" s="8"/>
      <c r="K17" s="7"/>
      <c r="L17" s="8"/>
      <c r="M17" s="7"/>
    </row>
    <row r="18" spans="1:13" s="6" customFormat="1" ht="126.75" customHeight="1" x14ac:dyDescent="0.25">
      <c r="A18" s="7"/>
      <c r="B18" s="35"/>
      <c r="C18" s="47"/>
      <c r="D18" s="33" t="s">
        <v>56</v>
      </c>
      <c r="E18" s="7" t="s">
        <v>64</v>
      </c>
      <c r="F18" s="8" t="s">
        <v>66</v>
      </c>
      <c r="G18" s="7" t="s">
        <v>67</v>
      </c>
      <c r="H18" s="8">
        <v>1239</v>
      </c>
      <c r="I18" s="7"/>
      <c r="J18" s="8"/>
      <c r="K18" s="7"/>
      <c r="L18" s="8"/>
      <c r="M18" s="7"/>
    </row>
    <row r="19" spans="1:13" s="6" customFormat="1" ht="158.25" customHeight="1" x14ac:dyDescent="0.25">
      <c r="A19" s="7"/>
      <c r="B19" s="35"/>
      <c r="C19" s="47"/>
      <c r="D19" s="33" t="s">
        <v>57</v>
      </c>
      <c r="E19" s="7" t="s">
        <v>61</v>
      </c>
      <c r="F19" s="8" t="s">
        <v>66</v>
      </c>
      <c r="G19" s="7" t="s">
        <v>67</v>
      </c>
      <c r="H19" s="8">
        <v>557</v>
      </c>
      <c r="I19" s="7"/>
      <c r="J19" s="8"/>
      <c r="K19" s="7"/>
      <c r="L19" s="8"/>
      <c r="M19" s="7"/>
    </row>
    <row r="20" spans="1:13" s="6" customFormat="1" ht="190.5" customHeight="1" x14ac:dyDescent="0.25">
      <c r="A20" s="7"/>
      <c r="B20" s="35"/>
      <c r="C20" s="47"/>
      <c r="D20" s="33" t="s">
        <v>58</v>
      </c>
      <c r="E20" s="7" t="s">
        <v>61</v>
      </c>
      <c r="F20" s="8" t="s">
        <v>66</v>
      </c>
      <c r="G20" s="7" t="s">
        <v>67</v>
      </c>
      <c r="H20" s="8">
        <v>82</v>
      </c>
      <c r="I20" s="7"/>
      <c r="J20" s="8"/>
      <c r="K20" s="7"/>
      <c r="L20" s="8"/>
      <c r="M20" s="7"/>
    </row>
    <row r="21" spans="1:13" s="6" customFormat="1" ht="154.5" customHeight="1" x14ac:dyDescent="0.25">
      <c r="A21" s="7"/>
      <c r="B21" s="35"/>
      <c r="C21" s="47"/>
      <c r="D21" s="33" t="s">
        <v>59</v>
      </c>
      <c r="E21" s="7" t="s">
        <v>65</v>
      </c>
      <c r="F21" s="8" t="s">
        <v>66</v>
      </c>
      <c r="G21" s="7" t="s">
        <v>67</v>
      </c>
      <c r="H21" s="8">
        <v>124</v>
      </c>
      <c r="I21" s="7"/>
      <c r="J21" s="8"/>
      <c r="K21" s="7"/>
      <c r="L21" s="8"/>
      <c r="M21" s="7"/>
    </row>
    <row r="22" spans="1:13" s="9" customFormat="1" ht="135.75" customHeight="1" x14ac:dyDescent="0.25">
      <c r="A22" s="37"/>
      <c r="B22" s="36"/>
      <c r="C22" s="48"/>
      <c r="D22" s="33" t="s">
        <v>60</v>
      </c>
      <c r="E22" s="11" t="s">
        <v>61</v>
      </c>
      <c r="F22" s="11" t="s">
        <v>66</v>
      </c>
      <c r="G22" s="11" t="s">
        <v>67</v>
      </c>
      <c r="H22" s="10">
        <v>139</v>
      </c>
      <c r="I22" s="10"/>
      <c r="J22" s="10"/>
      <c r="K22" s="12"/>
      <c r="L22" s="12"/>
      <c r="M22" s="12"/>
    </row>
    <row r="23" spans="1:13" s="9" customFormat="1" ht="15" x14ac:dyDescent="0.25">
      <c r="A23" s="37"/>
      <c r="B23" s="13"/>
      <c r="C23" s="14">
        <v>0</v>
      </c>
      <c r="D23" s="14">
        <f>COUNTA(D22:D22)</f>
        <v>1</v>
      </c>
      <c r="E23" s="14"/>
      <c r="F23" s="14"/>
      <c r="G23" s="14"/>
      <c r="H23" s="14">
        <f>SUM(H7:H22)</f>
        <v>19825</v>
      </c>
      <c r="I23" s="14">
        <f>COUNTA(I22:I22)</f>
        <v>0</v>
      </c>
      <c r="J23" s="14">
        <f>COUNTA(J22:J22)</f>
        <v>0</v>
      </c>
      <c r="K23" s="14">
        <f>COUNTA(K22:K22)</f>
        <v>0</v>
      </c>
      <c r="L23" s="14">
        <f>COUNTA(L22:L22)</f>
        <v>0</v>
      </c>
      <c r="M23" s="14">
        <f>COUNTA(M22:M22)</f>
        <v>0</v>
      </c>
    </row>
    <row r="25" spans="1:13" ht="89.25" customHeight="1" x14ac:dyDescent="0.3">
      <c r="A25" s="38" t="s">
        <v>68</v>
      </c>
      <c r="B25" s="38"/>
      <c r="C25" s="38"/>
      <c r="D25" s="38"/>
      <c r="E25" s="16" t="s">
        <v>11</v>
      </c>
      <c r="F25" s="16"/>
      <c r="G25" s="16"/>
      <c r="H25" s="15"/>
      <c r="I25" s="15"/>
      <c r="J25" s="15"/>
      <c r="K25" s="17"/>
      <c r="L25" s="18"/>
      <c r="M25" s="19"/>
    </row>
    <row r="27" spans="1:13" ht="37.5" x14ac:dyDescent="0.3">
      <c r="A27" s="39" t="s">
        <v>12</v>
      </c>
      <c r="B27" s="39"/>
      <c r="C27" s="39"/>
      <c r="D27" s="39"/>
      <c r="E27" s="20" t="s">
        <v>13</v>
      </c>
      <c r="F27" s="20"/>
      <c r="G27" s="20"/>
      <c r="H27" s="21"/>
      <c r="I27" s="21"/>
      <c r="J27" s="21"/>
      <c r="K27" s="22"/>
      <c r="L27" s="23"/>
      <c r="M27" s="24"/>
    </row>
  </sheetData>
  <autoFilter ref="A6:M23" xr:uid="{00000000-0009-0000-0000-000000000000}"/>
  <mergeCells count="17">
    <mergeCell ref="C7:C22"/>
    <mergeCell ref="B7:B22"/>
    <mergeCell ref="A22:A23"/>
    <mergeCell ref="A25:D25"/>
    <mergeCell ref="A27:D27"/>
    <mergeCell ref="A1:M1"/>
    <mergeCell ref="A2:M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M4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zoomScale="80" workbookViewId="0">
      <selection activeCell="O3" sqref="O3"/>
    </sheetView>
  </sheetViews>
  <sheetFormatPr defaultColWidth="8.85546875" defaultRowHeight="15" x14ac:dyDescent="0.25"/>
  <cols>
    <col min="2" max="2" width="22.7109375" customWidth="1"/>
    <col min="3" max="3" width="11.7109375" customWidth="1"/>
    <col min="6" max="6" width="16.28515625" customWidth="1"/>
    <col min="7" max="7" width="13.85546875" customWidth="1"/>
    <col min="8" max="8" width="11" customWidth="1"/>
  </cols>
  <sheetData>
    <row r="1" spans="1:9" ht="38.450000000000003" customHeight="1" x14ac:dyDescent="0.25">
      <c r="A1" s="49" t="s">
        <v>14</v>
      </c>
      <c r="B1" s="49"/>
      <c r="C1" s="49"/>
      <c r="D1" s="49"/>
      <c r="E1" s="49"/>
      <c r="F1" s="49"/>
      <c r="G1" s="49"/>
      <c r="H1" s="49"/>
      <c r="I1" s="49"/>
    </row>
    <row r="3" spans="1:9" ht="48.6" customHeight="1" x14ac:dyDescent="0.25">
      <c r="A3" s="25" t="s">
        <v>1</v>
      </c>
      <c r="B3" s="25" t="s">
        <v>15</v>
      </c>
      <c r="C3" s="25" t="s">
        <v>16</v>
      </c>
      <c r="D3" s="25" t="s">
        <v>17</v>
      </c>
      <c r="E3" s="25" t="s">
        <v>18</v>
      </c>
      <c r="F3" s="26" t="s">
        <v>19</v>
      </c>
      <c r="G3" s="26" t="s">
        <v>20</v>
      </c>
      <c r="H3" s="50" t="s">
        <v>21</v>
      </c>
      <c r="I3" s="50"/>
    </row>
    <row r="4" spans="1:9" x14ac:dyDescent="0.25">
      <c r="A4" s="27">
        <v>1</v>
      </c>
      <c r="B4" s="28" t="s">
        <v>22</v>
      </c>
      <c r="C4" s="29">
        <v>4</v>
      </c>
      <c r="D4" s="28"/>
      <c r="E4" s="28"/>
      <c r="F4" s="29">
        <v>4</v>
      </c>
      <c r="G4" s="28"/>
      <c r="H4" s="30">
        <f t="shared" ref="H4:H26" si="0">SUM(D4:G4)</f>
        <v>4</v>
      </c>
      <c r="I4" s="30">
        <f t="shared" ref="I4:I26" si="1">C4-H4</f>
        <v>0</v>
      </c>
    </row>
    <row r="5" spans="1:9" x14ac:dyDescent="0.25">
      <c r="A5" s="27">
        <v>2</v>
      </c>
      <c r="B5" s="28" t="s">
        <v>23</v>
      </c>
      <c r="C5" s="29">
        <v>12</v>
      </c>
      <c r="D5" s="29">
        <v>4</v>
      </c>
      <c r="E5" s="29">
        <v>4</v>
      </c>
      <c r="F5" s="29">
        <v>4</v>
      </c>
      <c r="G5" s="29"/>
      <c r="H5" s="31">
        <f t="shared" si="0"/>
        <v>12</v>
      </c>
      <c r="I5" s="30">
        <f t="shared" si="1"/>
        <v>0</v>
      </c>
    </row>
    <row r="6" spans="1:9" x14ac:dyDescent="0.25">
      <c r="A6" s="27">
        <v>3</v>
      </c>
      <c r="B6" s="28" t="s">
        <v>24</v>
      </c>
      <c r="C6" s="29">
        <v>7</v>
      </c>
      <c r="D6" s="29">
        <v>1</v>
      </c>
      <c r="E6" s="29"/>
      <c r="F6" s="29">
        <v>6</v>
      </c>
      <c r="G6" s="29"/>
      <c r="H6" s="31">
        <f t="shared" si="0"/>
        <v>7</v>
      </c>
      <c r="I6" s="30">
        <f t="shared" si="1"/>
        <v>0</v>
      </c>
    </row>
    <row r="7" spans="1:9" x14ac:dyDescent="0.25">
      <c r="A7" s="27">
        <v>4</v>
      </c>
      <c r="B7" s="28" t="s">
        <v>25</v>
      </c>
      <c r="C7" s="29">
        <v>20</v>
      </c>
      <c r="D7" s="29">
        <v>11</v>
      </c>
      <c r="E7" s="29"/>
      <c r="F7" s="29">
        <v>7</v>
      </c>
      <c r="G7" s="29">
        <v>2</v>
      </c>
      <c r="H7" s="31">
        <f t="shared" si="0"/>
        <v>20</v>
      </c>
      <c r="I7" s="30">
        <f t="shared" si="1"/>
        <v>0</v>
      </c>
    </row>
    <row r="8" spans="1:9" x14ac:dyDescent="0.25">
      <c r="A8" s="27">
        <v>5</v>
      </c>
      <c r="B8" s="28" t="s">
        <v>26</v>
      </c>
      <c r="C8" s="29">
        <v>25</v>
      </c>
      <c r="D8" s="29"/>
      <c r="E8" s="29"/>
      <c r="F8" s="29">
        <v>25</v>
      </c>
      <c r="G8" s="29"/>
      <c r="H8" s="31">
        <f t="shared" si="0"/>
        <v>25</v>
      </c>
      <c r="I8" s="31">
        <f t="shared" si="1"/>
        <v>0</v>
      </c>
    </row>
    <row r="9" spans="1:9" x14ac:dyDescent="0.25">
      <c r="A9" s="27">
        <v>6</v>
      </c>
      <c r="B9" s="28" t="s">
        <v>27</v>
      </c>
      <c r="C9" s="29">
        <v>29</v>
      </c>
      <c r="D9" s="29">
        <v>23</v>
      </c>
      <c r="E9" s="29"/>
      <c r="F9" s="29">
        <v>4</v>
      </c>
      <c r="G9" s="29">
        <v>2</v>
      </c>
      <c r="H9" s="31">
        <f t="shared" si="0"/>
        <v>29</v>
      </c>
      <c r="I9" s="31">
        <f t="shared" si="1"/>
        <v>0</v>
      </c>
    </row>
    <row r="10" spans="1:9" x14ac:dyDescent="0.25">
      <c r="A10" s="27">
        <v>7</v>
      </c>
      <c r="B10" s="28" t="s">
        <v>28</v>
      </c>
      <c r="C10" s="29">
        <v>27</v>
      </c>
      <c r="D10" s="29"/>
      <c r="E10" s="29">
        <v>27</v>
      </c>
      <c r="F10" s="29"/>
      <c r="G10" s="29"/>
      <c r="H10" s="30">
        <f t="shared" si="0"/>
        <v>27</v>
      </c>
      <c r="I10" s="31">
        <f t="shared" si="1"/>
        <v>0</v>
      </c>
    </row>
    <row r="11" spans="1:9" x14ac:dyDescent="0.25">
      <c r="A11" s="27">
        <v>8</v>
      </c>
      <c r="B11" s="28" t="s">
        <v>29</v>
      </c>
      <c r="C11" s="29">
        <v>7</v>
      </c>
      <c r="D11" s="29">
        <v>6</v>
      </c>
      <c r="E11" s="29"/>
      <c r="F11" s="29"/>
      <c r="G11" s="29">
        <v>1</v>
      </c>
      <c r="H11" s="30">
        <f t="shared" si="0"/>
        <v>7</v>
      </c>
      <c r="I11" s="31">
        <f t="shared" si="1"/>
        <v>0</v>
      </c>
    </row>
    <row r="12" spans="1:9" x14ac:dyDescent="0.25">
      <c r="A12" s="27">
        <v>9</v>
      </c>
      <c r="B12" s="28" t="s">
        <v>30</v>
      </c>
      <c r="C12" s="29">
        <v>8</v>
      </c>
      <c r="D12" s="29">
        <v>8</v>
      </c>
      <c r="E12" s="29"/>
      <c r="F12" s="29"/>
      <c r="G12" s="29"/>
      <c r="H12" s="30">
        <f t="shared" si="0"/>
        <v>8</v>
      </c>
      <c r="I12" s="31">
        <f t="shared" si="1"/>
        <v>0</v>
      </c>
    </row>
    <row r="13" spans="1:9" x14ac:dyDescent="0.25">
      <c r="A13" s="27">
        <v>10</v>
      </c>
      <c r="B13" s="28" t="s">
        <v>31</v>
      </c>
      <c r="C13" s="29">
        <v>15</v>
      </c>
      <c r="D13" s="27">
        <v>12</v>
      </c>
      <c r="E13" s="27">
        <v>1</v>
      </c>
      <c r="F13" s="27">
        <v>2</v>
      </c>
      <c r="G13" s="27"/>
      <c r="H13" s="30">
        <f t="shared" si="0"/>
        <v>15</v>
      </c>
      <c r="I13" s="31">
        <f t="shared" si="1"/>
        <v>0</v>
      </c>
    </row>
    <row r="14" spans="1:9" x14ac:dyDescent="0.25">
      <c r="A14" s="27">
        <v>11</v>
      </c>
      <c r="B14" s="28" t="s">
        <v>32</v>
      </c>
      <c r="C14" s="29">
        <v>14</v>
      </c>
      <c r="D14" s="27">
        <v>2</v>
      </c>
      <c r="E14" s="27">
        <v>6</v>
      </c>
      <c r="F14" s="27">
        <v>6</v>
      </c>
      <c r="G14" s="27"/>
      <c r="H14" s="30">
        <f t="shared" si="0"/>
        <v>14</v>
      </c>
      <c r="I14" s="31">
        <f t="shared" si="1"/>
        <v>0</v>
      </c>
    </row>
    <row r="15" spans="1:9" x14ac:dyDescent="0.25">
      <c r="A15" s="27">
        <v>12</v>
      </c>
      <c r="B15" s="28" t="s">
        <v>33</v>
      </c>
      <c r="C15" s="29">
        <v>32</v>
      </c>
      <c r="D15" s="29"/>
      <c r="E15" s="29"/>
      <c r="F15" s="29">
        <v>32</v>
      </c>
      <c r="G15" s="29"/>
      <c r="H15" s="30">
        <f t="shared" si="0"/>
        <v>32</v>
      </c>
      <c r="I15" s="31">
        <f t="shared" si="1"/>
        <v>0</v>
      </c>
    </row>
    <row r="16" spans="1:9" x14ac:dyDescent="0.25">
      <c r="A16" s="27">
        <v>13</v>
      </c>
      <c r="B16" s="28" t="s">
        <v>34</v>
      </c>
      <c r="C16" s="29">
        <v>9</v>
      </c>
      <c r="D16" s="29">
        <v>1</v>
      </c>
      <c r="E16" s="29">
        <v>5</v>
      </c>
      <c r="F16" s="29">
        <v>3</v>
      </c>
      <c r="G16" s="29"/>
      <c r="H16" s="30">
        <f t="shared" si="0"/>
        <v>9</v>
      </c>
      <c r="I16" s="31">
        <f t="shared" si="1"/>
        <v>0</v>
      </c>
    </row>
    <row r="17" spans="1:9" x14ac:dyDescent="0.25">
      <c r="A17" s="27">
        <v>14</v>
      </c>
      <c r="B17" s="28" t="s">
        <v>35</v>
      </c>
      <c r="C17" s="29">
        <v>12</v>
      </c>
      <c r="D17" s="29">
        <v>2</v>
      </c>
      <c r="E17" s="29">
        <v>2</v>
      </c>
      <c r="F17" s="29">
        <v>8</v>
      </c>
      <c r="G17" s="29"/>
      <c r="H17" s="30">
        <f t="shared" si="0"/>
        <v>12</v>
      </c>
      <c r="I17" s="31">
        <f t="shared" si="1"/>
        <v>0</v>
      </c>
    </row>
    <row r="18" spans="1:9" x14ac:dyDescent="0.25">
      <c r="A18" s="27">
        <v>15</v>
      </c>
      <c r="B18" s="28" t="s">
        <v>36</v>
      </c>
      <c r="C18" s="29">
        <v>54</v>
      </c>
      <c r="D18" s="29">
        <v>4</v>
      </c>
      <c r="E18" s="29"/>
      <c r="F18" s="29">
        <v>50</v>
      </c>
      <c r="G18" s="28"/>
      <c r="H18" s="30">
        <f t="shared" si="0"/>
        <v>54</v>
      </c>
      <c r="I18" s="31">
        <f t="shared" si="1"/>
        <v>0</v>
      </c>
    </row>
    <row r="19" spans="1:9" x14ac:dyDescent="0.25">
      <c r="A19" s="27">
        <v>16</v>
      </c>
      <c r="B19" s="28" t="s">
        <v>37</v>
      </c>
      <c r="C19" s="29">
        <v>1</v>
      </c>
      <c r="D19" s="28"/>
      <c r="E19" s="28"/>
      <c r="F19" s="27">
        <v>1</v>
      </c>
      <c r="G19" s="28"/>
      <c r="H19" s="30">
        <f t="shared" si="0"/>
        <v>1</v>
      </c>
      <c r="I19" s="31">
        <f t="shared" si="1"/>
        <v>0</v>
      </c>
    </row>
    <row r="20" spans="1:9" x14ac:dyDescent="0.25">
      <c r="A20" s="27">
        <v>17</v>
      </c>
      <c r="B20" s="28" t="s">
        <v>38</v>
      </c>
      <c r="C20" s="29">
        <v>7</v>
      </c>
      <c r="D20" s="29"/>
      <c r="E20" s="29"/>
      <c r="F20" s="29">
        <v>7</v>
      </c>
      <c r="G20" s="29"/>
      <c r="H20" s="31">
        <f t="shared" si="0"/>
        <v>7</v>
      </c>
      <c r="I20" s="31">
        <f t="shared" si="1"/>
        <v>0</v>
      </c>
    </row>
    <row r="21" spans="1:9" x14ac:dyDescent="0.25">
      <c r="A21" s="27">
        <v>18</v>
      </c>
      <c r="B21" s="28" t="s">
        <v>39</v>
      </c>
      <c r="C21" s="29">
        <v>1</v>
      </c>
      <c r="D21" s="27">
        <v>1</v>
      </c>
      <c r="E21" s="28"/>
      <c r="F21" s="28"/>
      <c r="G21" s="28"/>
      <c r="H21" s="30">
        <f t="shared" si="0"/>
        <v>1</v>
      </c>
      <c r="I21" s="31">
        <f t="shared" si="1"/>
        <v>0</v>
      </c>
    </row>
    <row r="22" spans="1:9" x14ac:dyDescent="0.25">
      <c r="A22" s="27">
        <v>19</v>
      </c>
      <c r="B22" s="28" t="s">
        <v>40</v>
      </c>
      <c r="C22" s="29">
        <v>16</v>
      </c>
      <c r="D22" s="29">
        <v>4</v>
      </c>
      <c r="E22" s="29"/>
      <c r="F22" s="29">
        <v>9</v>
      </c>
      <c r="G22" s="29">
        <v>3</v>
      </c>
      <c r="H22" s="31">
        <f t="shared" si="0"/>
        <v>16</v>
      </c>
      <c r="I22" s="31">
        <f t="shared" si="1"/>
        <v>0</v>
      </c>
    </row>
    <row r="23" spans="1:9" x14ac:dyDescent="0.25">
      <c r="A23" s="27">
        <v>20</v>
      </c>
      <c r="B23" s="28" t="s">
        <v>41</v>
      </c>
      <c r="C23" s="29">
        <v>3</v>
      </c>
      <c r="D23" s="29">
        <v>3</v>
      </c>
      <c r="E23" s="29"/>
      <c r="F23" s="29"/>
      <c r="G23" s="29"/>
      <c r="H23" s="31">
        <f t="shared" si="0"/>
        <v>3</v>
      </c>
      <c r="I23" s="31">
        <f t="shared" si="1"/>
        <v>0</v>
      </c>
    </row>
    <row r="24" spans="1:9" x14ac:dyDescent="0.25">
      <c r="A24" s="27">
        <v>21</v>
      </c>
      <c r="B24" s="28" t="s">
        <v>42</v>
      </c>
      <c r="C24" s="27">
        <v>33</v>
      </c>
      <c r="D24" s="28"/>
      <c r="E24" s="29">
        <v>33</v>
      </c>
      <c r="F24" s="28"/>
      <c r="G24" s="28"/>
      <c r="H24" s="30">
        <f t="shared" si="0"/>
        <v>33</v>
      </c>
      <c r="I24" s="31">
        <f t="shared" si="1"/>
        <v>0</v>
      </c>
    </row>
    <row r="25" spans="1:9" x14ac:dyDescent="0.25">
      <c r="A25" s="27">
        <v>22</v>
      </c>
      <c r="B25" s="28" t="s">
        <v>43</v>
      </c>
      <c r="C25" s="27">
        <v>22</v>
      </c>
      <c r="D25" s="29">
        <v>3</v>
      </c>
      <c r="E25" s="29"/>
      <c r="F25" s="29">
        <v>15</v>
      </c>
      <c r="G25" s="29">
        <v>4</v>
      </c>
      <c r="H25" s="30">
        <f t="shared" si="0"/>
        <v>22</v>
      </c>
      <c r="I25" s="31">
        <f t="shared" si="1"/>
        <v>0</v>
      </c>
    </row>
    <row r="26" spans="1:9" x14ac:dyDescent="0.25">
      <c r="A26" s="28"/>
      <c r="B26" s="32" t="s">
        <v>44</v>
      </c>
      <c r="C26" s="25">
        <f>SUM(C4:C25)</f>
        <v>358</v>
      </c>
      <c r="D26" s="25">
        <f>SUM(D4:D25)</f>
        <v>85</v>
      </c>
      <c r="E26" s="25">
        <f>SUM(E4:E25)</f>
        <v>78</v>
      </c>
      <c r="F26" s="25">
        <f>SUM(F4:F25)</f>
        <v>183</v>
      </c>
      <c r="G26" s="25">
        <f>SUM(G4:G25)</f>
        <v>12</v>
      </c>
      <c r="H26" s="30">
        <f t="shared" si="0"/>
        <v>358</v>
      </c>
      <c r="I26" s="31">
        <f t="shared" si="1"/>
        <v>0</v>
      </c>
    </row>
  </sheetData>
  <mergeCells count="2">
    <mergeCell ref="A1:I1"/>
    <mergeCell ref="H3:I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сводный региональный  отчет</vt:lpstr>
      <vt:lpstr>Дополнительный перечень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Муфазалов Александр Эдуардович</dc:creator>
  <cp:lastModifiedBy>Пользователь</cp:lastModifiedBy>
  <cp:revision>1</cp:revision>
  <cp:lastPrinted>2024-05-07T11:44:34Z</cp:lastPrinted>
  <dcterms:created xsi:type="dcterms:W3CDTF">2017-07-21T15:05:48Z</dcterms:created>
  <dcterms:modified xsi:type="dcterms:W3CDTF">2024-05-07T11:58:37Z</dcterms:modified>
</cp:coreProperties>
</file>